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8" i="1" l="1"/>
  <c r="C17" i="1"/>
  <c r="C16" i="1"/>
  <c r="G4" i="1"/>
  <c r="G5" i="1"/>
  <c r="G6" i="1"/>
  <c r="G7" i="1"/>
  <c r="G8" i="1"/>
  <c r="G9" i="1"/>
  <c r="G10" i="1"/>
  <c r="G11" i="1"/>
  <c r="G12" i="1"/>
  <c r="G13" i="1"/>
  <c r="G3" i="1"/>
  <c r="F6" i="1"/>
  <c r="F7" i="1" s="1"/>
  <c r="F8" i="1" s="1"/>
  <c r="F9" i="1" s="1"/>
  <c r="F10" i="1" s="1"/>
  <c r="F11" i="1" s="1"/>
  <c r="F12" i="1" s="1"/>
  <c r="F13" i="1" s="1"/>
  <c r="F5" i="1"/>
  <c r="F4" i="1"/>
  <c r="F3" i="1"/>
  <c r="E4" i="1"/>
  <c r="E5" i="1"/>
  <c r="E6" i="1"/>
  <c r="E7" i="1"/>
  <c r="E8" i="1"/>
  <c r="E9" i="1"/>
  <c r="E10" i="1"/>
  <c r="E11" i="1"/>
  <c r="E12" i="1"/>
  <c r="E13" i="1"/>
  <c r="E3" i="1"/>
</calcChain>
</file>

<file path=xl/sharedStrings.xml><?xml version="1.0" encoding="utf-8"?>
<sst xmlns="http://schemas.openxmlformats.org/spreadsheetml/2006/main" count="20" uniqueCount="20">
  <si>
    <t>3300-3200</t>
  </si>
  <si>
    <t>3200-3100</t>
  </si>
  <si>
    <t>3100-3000</t>
  </si>
  <si>
    <t>3000-2900</t>
  </si>
  <si>
    <t>2900-2800</t>
  </si>
  <si>
    <t>2800-2700</t>
  </si>
  <si>
    <t>2700-2600</t>
  </si>
  <si>
    <t>2600-2500</t>
  </si>
  <si>
    <t>2500-2400</t>
  </si>
  <si>
    <t>2400-2300</t>
  </si>
  <si>
    <t>&lt;2300</t>
  </si>
  <si>
    <t>cota media (m)</t>
  </si>
  <si>
    <t>Área (Km²)</t>
  </si>
  <si>
    <t>Porcentaje Acumulado</t>
  </si>
  <si>
    <t>ai ci</t>
  </si>
  <si>
    <t>Área Total</t>
  </si>
  <si>
    <t>ai*ci</t>
  </si>
  <si>
    <t>Altura Media</t>
  </si>
  <si>
    <t>Intervalo entre curvas de nivel [m]</t>
  </si>
  <si>
    <t>Área/Área Total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</si>
</sst>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Hoja1!$F$3:$F$13</c:f>
              <c:numCache>
                <c:formatCode>0.00%</c:formatCode>
                <c:ptCount val="11"/>
                <c:pt idx="0">
                  <c:v>3.2423669278573361E-3</c:v>
                </c:pt>
                <c:pt idx="1">
                  <c:v>1.2901918400432316E-2</c:v>
                </c:pt>
                <c:pt idx="2">
                  <c:v>3.2761415833558502E-2</c:v>
                </c:pt>
                <c:pt idx="3">
                  <c:v>5.8835449878411245E-2</c:v>
                </c:pt>
                <c:pt idx="4">
                  <c:v>9.4298838151850861E-2</c:v>
                </c:pt>
                <c:pt idx="5">
                  <c:v>0.12415563361253716</c:v>
                </c:pt>
                <c:pt idx="6">
                  <c:v>0.15982166981896787</c:v>
                </c:pt>
                <c:pt idx="7">
                  <c:v>0.2623615239124561</c:v>
                </c:pt>
                <c:pt idx="8">
                  <c:v>0.50114833828694949</c:v>
                </c:pt>
                <c:pt idx="9">
                  <c:v>0.94359632531748172</c:v>
                </c:pt>
                <c:pt idx="10">
                  <c:v>1</c:v>
                </c:pt>
              </c:numCache>
            </c:numRef>
          </c:xVal>
          <c:yVal>
            <c:numRef>
              <c:f>Hoja1!$C$3:$C$13</c:f>
              <c:numCache>
                <c:formatCode>General</c:formatCode>
                <c:ptCount val="11"/>
                <c:pt idx="0">
                  <c:v>3250</c:v>
                </c:pt>
                <c:pt idx="1">
                  <c:v>3150</c:v>
                </c:pt>
                <c:pt idx="2">
                  <c:v>3050</c:v>
                </c:pt>
                <c:pt idx="3">
                  <c:v>2950</c:v>
                </c:pt>
                <c:pt idx="4">
                  <c:v>2850</c:v>
                </c:pt>
                <c:pt idx="5">
                  <c:v>2750</c:v>
                </c:pt>
                <c:pt idx="6">
                  <c:v>2650</c:v>
                </c:pt>
                <c:pt idx="7">
                  <c:v>2550</c:v>
                </c:pt>
                <c:pt idx="8">
                  <c:v>2450</c:v>
                </c:pt>
                <c:pt idx="9">
                  <c:v>2350</c:v>
                </c:pt>
                <c:pt idx="10">
                  <c:v>2250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56768"/>
        <c:axId val="59203968"/>
      </c:scatterChart>
      <c:valAx>
        <c:axId val="77856768"/>
        <c:scaling>
          <c:orientation val="minMax"/>
          <c:max val="1"/>
          <c:min val="0"/>
        </c:scaling>
        <c:delete val="0"/>
        <c:axPos val="b"/>
        <c:numFmt formatCode="0.00%" sourceLinked="1"/>
        <c:majorTickMark val="out"/>
        <c:minorTickMark val="none"/>
        <c:tickLblPos val="nextTo"/>
        <c:crossAx val="59203968"/>
        <c:crosses val="autoZero"/>
        <c:crossBetween val="midCat"/>
      </c:valAx>
      <c:valAx>
        <c:axId val="59203968"/>
        <c:scaling>
          <c:orientation val="minMax"/>
          <c:max val="3500"/>
          <c:min val="220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77856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538162</xdr:colOff>
      <xdr:row>14</xdr:row>
      <xdr:rowOff>52387</xdr:rowOff>
    </xdr:from>
    <xdr:to>
      <xdr:col>9</xdr:col>
      <xdr:colOff>538162</xdr:colOff>
      <xdr:row>28</xdr:row>
      <xdr:rowOff>128587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tabSelected="1" topLeftCell="A10" zoomScaleNormal="100" workbookViewId="0">
      <selection activeCell="B18" sqref="B18"/>
    </sheetView>
  </sheetViews>
  <sheetFormatPr baseColWidth="10" defaultRowHeight="15" x14ac:dyDescent="0.25"/>
  <cols>
    <col min="2" max="2" width="16.85546875" customWidth="1"/>
    <col min="4" max="4" width="12.5703125" customWidth="1"/>
    <col min="5" max="5" width="18.140625" customWidth="1"/>
    <col min="6" max="6" width="16.42578125" customWidth="1"/>
    <col min="7" max="7" width="11.28515625" customWidth="1"/>
  </cols>
  <sheetData>
    <row r="2" spans="2:7" ht="47.25" customHeight="1" x14ac:dyDescent="0.25">
      <c r="B2" s="2" t="s">
        <v>18</v>
      </c>
      <c r="C2" s="2" t="s">
        <v>11</v>
      </c>
      <c r="D2" s="2" t="s">
        <v>12</v>
      </c>
      <c r="E2" s="2" t="s">
        <v>19</v>
      </c>
      <c r="F2" s="2" t="s">
        <v>13</v>
      </c>
      <c r="G2" s="2" t="s">
        <v>14</v>
      </c>
    </row>
    <row r="3" spans="2:7" x14ac:dyDescent="0.25">
      <c r="B3" s="3" t="s">
        <v>0</v>
      </c>
      <c r="C3" s="3">
        <v>3250</v>
      </c>
      <c r="D3" s="3">
        <v>0.48</v>
      </c>
      <c r="E3" s="4">
        <f>D3/(SUM($D$3:$D$13))</f>
        <v>3.2423669278573361E-3</v>
      </c>
      <c r="F3" s="5">
        <f>E3</f>
        <v>3.2423669278573361E-3</v>
      </c>
      <c r="G3" s="6">
        <f>D3*C3</f>
        <v>1560</v>
      </c>
    </row>
    <row r="4" spans="2:7" x14ac:dyDescent="0.25">
      <c r="B4" s="3" t="s">
        <v>1</v>
      </c>
      <c r="C4" s="3">
        <v>3150</v>
      </c>
      <c r="D4" s="3">
        <v>1.43</v>
      </c>
      <c r="E4" s="4">
        <f t="shared" ref="E4:E13" si="0">D4/(SUM($D$3:$D$13))</f>
        <v>9.6595514725749797E-3</v>
      </c>
      <c r="F4" s="5">
        <f>F3+E4</f>
        <v>1.2901918400432316E-2</v>
      </c>
      <c r="G4" s="6">
        <f t="shared" ref="G4:G13" si="1">D4*C4</f>
        <v>4504.5</v>
      </c>
    </row>
    <row r="5" spans="2:7" x14ac:dyDescent="0.25">
      <c r="B5" s="3" t="s">
        <v>2</v>
      </c>
      <c r="C5" s="3">
        <v>3050</v>
      </c>
      <c r="D5" s="3">
        <v>2.94</v>
      </c>
      <c r="E5" s="4">
        <f t="shared" si="0"/>
        <v>1.9859497433126184E-2</v>
      </c>
      <c r="F5" s="5">
        <f>F4+E5</f>
        <v>3.2761415833558502E-2</v>
      </c>
      <c r="G5" s="6">
        <f t="shared" si="1"/>
        <v>8967</v>
      </c>
    </row>
    <row r="6" spans="2:7" x14ac:dyDescent="0.25">
      <c r="B6" s="3" t="s">
        <v>3</v>
      </c>
      <c r="C6" s="3">
        <v>2950</v>
      </c>
      <c r="D6" s="3">
        <v>3.86</v>
      </c>
      <c r="E6" s="4">
        <f t="shared" si="0"/>
        <v>2.6074034044852742E-2</v>
      </c>
      <c r="F6" s="5">
        <f t="shared" ref="F6:F13" si="2">F5+E6</f>
        <v>5.8835449878411245E-2</v>
      </c>
      <c r="G6" s="6">
        <f t="shared" si="1"/>
        <v>11387</v>
      </c>
    </row>
    <row r="7" spans="2:7" x14ac:dyDescent="0.25">
      <c r="B7" s="3" t="s">
        <v>4</v>
      </c>
      <c r="C7" s="3">
        <v>2850</v>
      </c>
      <c r="D7" s="3">
        <v>5.25</v>
      </c>
      <c r="E7" s="4">
        <f t="shared" si="0"/>
        <v>3.546338827343961E-2</v>
      </c>
      <c r="F7" s="5">
        <f t="shared" si="2"/>
        <v>9.4298838151850861E-2</v>
      </c>
      <c r="G7" s="6">
        <f t="shared" si="1"/>
        <v>14962.5</v>
      </c>
    </row>
    <row r="8" spans="2:7" x14ac:dyDescent="0.25">
      <c r="B8" s="3" t="s">
        <v>5</v>
      </c>
      <c r="C8" s="3">
        <v>2750</v>
      </c>
      <c r="D8" s="3">
        <v>4.42</v>
      </c>
      <c r="E8" s="4">
        <f t="shared" si="0"/>
        <v>2.9856795460686304E-2</v>
      </c>
      <c r="F8" s="5">
        <f t="shared" si="2"/>
        <v>0.12415563361253716</v>
      </c>
      <c r="G8" s="6">
        <f t="shared" si="1"/>
        <v>12155</v>
      </c>
    </row>
    <row r="9" spans="2:7" x14ac:dyDescent="0.25">
      <c r="B9" s="3" t="s">
        <v>6</v>
      </c>
      <c r="C9" s="3">
        <v>2650</v>
      </c>
      <c r="D9" s="3">
        <v>5.28</v>
      </c>
      <c r="E9" s="4">
        <f t="shared" si="0"/>
        <v>3.5666036206430697E-2</v>
      </c>
      <c r="F9" s="5">
        <f t="shared" si="2"/>
        <v>0.15982166981896787</v>
      </c>
      <c r="G9" s="6">
        <f t="shared" si="1"/>
        <v>13992</v>
      </c>
    </row>
    <row r="10" spans="2:7" x14ac:dyDescent="0.25">
      <c r="B10" s="3" t="s">
        <v>7</v>
      </c>
      <c r="C10" s="3">
        <v>2550</v>
      </c>
      <c r="D10" s="3">
        <v>15.18</v>
      </c>
      <c r="E10" s="4">
        <f t="shared" si="0"/>
        <v>0.10253985409348824</v>
      </c>
      <c r="F10" s="5">
        <f t="shared" si="2"/>
        <v>0.2623615239124561</v>
      </c>
      <c r="G10" s="6">
        <f t="shared" si="1"/>
        <v>38709</v>
      </c>
    </row>
    <row r="11" spans="2:7" x14ac:dyDescent="0.25">
      <c r="B11" s="3" t="s">
        <v>8</v>
      </c>
      <c r="C11" s="3">
        <v>2450</v>
      </c>
      <c r="D11" s="3">
        <v>35.35</v>
      </c>
      <c r="E11" s="4">
        <f t="shared" si="0"/>
        <v>0.23878681437449339</v>
      </c>
      <c r="F11" s="5">
        <f t="shared" si="2"/>
        <v>0.50114833828694949</v>
      </c>
      <c r="G11" s="6">
        <f t="shared" si="1"/>
        <v>86607.5</v>
      </c>
    </row>
    <row r="12" spans="2:7" x14ac:dyDescent="0.25">
      <c r="B12" s="3" t="s">
        <v>9</v>
      </c>
      <c r="C12" s="3">
        <v>2350</v>
      </c>
      <c r="D12" s="3">
        <v>65.5</v>
      </c>
      <c r="E12" s="4">
        <f t="shared" si="0"/>
        <v>0.44244798703053229</v>
      </c>
      <c r="F12" s="5">
        <f t="shared" si="2"/>
        <v>0.94359632531748172</v>
      </c>
      <c r="G12" s="6">
        <f t="shared" si="1"/>
        <v>153925</v>
      </c>
    </row>
    <row r="13" spans="2:7" x14ac:dyDescent="0.25">
      <c r="B13" s="3" t="s">
        <v>10</v>
      </c>
      <c r="C13" s="3">
        <v>2250</v>
      </c>
      <c r="D13" s="3">
        <v>8.35</v>
      </c>
      <c r="E13" s="4">
        <f t="shared" si="0"/>
        <v>5.6403674682518237E-2</v>
      </c>
      <c r="F13" s="5">
        <f t="shared" si="2"/>
        <v>1</v>
      </c>
      <c r="G13" s="6">
        <f t="shared" si="1"/>
        <v>18787.5</v>
      </c>
    </row>
    <row r="16" spans="2:7" x14ac:dyDescent="0.25">
      <c r="B16" t="s">
        <v>15</v>
      </c>
      <c r="C16">
        <f>SUM(D3:D13)</f>
        <v>148.04</v>
      </c>
    </row>
    <row r="17" spans="2:3" x14ac:dyDescent="0.25">
      <c r="B17" t="s">
        <v>16</v>
      </c>
      <c r="C17" s="1">
        <f>SUM(G3:G13)</f>
        <v>365557</v>
      </c>
    </row>
    <row r="18" spans="2:3" x14ac:dyDescent="0.25">
      <c r="B18" t="s">
        <v>17</v>
      </c>
      <c r="C18">
        <f>C17/C16</f>
        <v>2469.3123480140503</v>
      </c>
    </row>
  </sheetData>
  <pageMargins left="0.7" right="0.7" top="0.75" bottom="0.75" header="0.3" footer="0.3"/>
  <pageSetup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Pablo</cp:lastModifiedBy>
  <dcterms:created xsi:type="dcterms:W3CDTF">2015-02-09T03:09:29Z</dcterms:created>
  <dcterms:modified xsi:type="dcterms:W3CDTF">2015-02-09T03:25:44Z</dcterms:modified>
</cp:coreProperties>
</file>